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/>
  <xr:revisionPtr revIDLastSave="0" documentId="8_{A03C0F6A-957E-4176-B65D-2C67DC501D38}" xr6:coauthVersionLast="47" xr6:coauthVersionMax="47" xr10:uidLastSave="{00000000-0000-0000-0000-000000000000}"/>
  <bookViews>
    <workbookView xWindow="-25320" yWindow="285" windowWidth="25440" windowHeight="15270" xr2:uid="{0BBE03AC-EB63-4D5F-B708-95D7F8D5D57A}"/>
  </bookViews>
  <sheets>
    <sheet name="STC information " sheetId="1" r:id="rId1"/>
    <sheet name="Analytical resul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<sst xmlns="http://schemas.openxmlformats.org/spreadsheetml/2006/main" count="45" uniqueCount="45">
  <si>
    <t>STC NAME</t>
  </si>
  <si>
    <t>ADDRESS</t>
  </si>
  <si>
    <t>TYPE OF SLUDGE TREATMNET USED</t>
  </si>
  <si>
    <t>BASILDON STC</t>
  </si>
  <si>
    <t>Courtauld Road
Basildon
Essex
SS13 1DB</t>
  </si>
  <si>
    <t>Basildon utilises a Heating, Pasteurisation and Hydrolysis (HpH) plant</t>
  </si>
  <si>
    <t>CAMBRIDGE STC</t>
  </si>
  <si>
    <t>Cowley Road
Cambridge
Cambridgeshire
CB4 0AP</t>
  </si>
  <si>
    <t>Cambridge utilises Monsal Enhanced Enzymic hydrolysis (EEH) process – comprising 3 No. hydrolysis tanks, 3 No. pasteurisation tanks) - followed by 3 No. mesophilic anaerobic digesters</t>
  </si>
  <si>
    <t>CHELMSFORD STC</t>
  </si>
  <si>
    <t>Brookend Road
Chelmsford
Essex
CM2 6NZ</t>
  </si>
  <si>
    <t>Chelsmford utilises a pasteurisation plant. This pasteurisation plant is a three tank (fill, hold, empty) batch system where sludge is heated via heat exchange to raise the sludge temperature to a minimum of 70 degrees Celsius</t>
  </si>
  <si>
    <t>CLIFF QUAY STC</t>
  </si>
  <si>
    <t>Raeburn Road South
Ipswich
Suffolk
IP3 0ET</t>
  </si>
  <si>
    <t>Cliff Quay utilises Heating, Pasteurisation and Hydrolysis (HpH) plant</t>
  </si>
  <si>
    <t>COLCHESTER STC</t>
  </si>
  <si>
    <t>Haven Road
Colchester
Essex
CO2 8HT</t>
  </si>
  <si>
    <t>Colchester utilises Heating, Pasteurisation and Hydrolysis (HpH) plant</t>
  </si>
  <si>
    <t>COTTON VALLEY STC</t>
  </si>
  <si>
    <t>Tongwell Street
Milton Keynes
Buckinghamshire
MK15 9PA</t>
  </si>
  <si>
    <t>Cotton Valley utlises CAMBI thermal hydrolysis process, comprising of 1 Pulper, 4 Pressurised Steam Reactors and Flash Tank - followed by 3 Mesophilic Anaerobic Digesters</t>
  </si>
  <si>
    <t>GREAT BILLING STC</t>
  </si>
  <si>
    <t>23 Crow Lane
Northampton
Northamptonshire
NN3 9BX</t>
  </si>
  <si>
    <t>Great Billing utilises Monsal Enhanced Enzymic hydrolysis process – comprising of 3 No. hydrolysis tanks, 3 No. pasteurisation tanks followed by 6 No. mesophilic anaerobic digesters</t>
  </si>
  <si>
    <t>KINGS LYNN STC</t>
  </si>
  <si>
    <t>Clockcase Lane
Kings Lynn
Norfolk
PE34 4BZ</t>
  </si>
  <si>
    <t>Kings Lynn utilises Monsal Enhanced Enzymic hydrolysis process comprising 3 No. hydrolysis tanks, 3 No. pasteurisation tanks, followed by 2 No. mesophilic anaerobic digesters.</t>
  </si>
  <si>
    <t>PYEWIPE STC</t>
  </si>
  <si>
    <t>Moody Lane
Grimsby
North East Lincolnshire
DN31 2SY</t>
  </si>
  <si>
    <t>Pyewipe utilises Heating, Pasteurisation and Hydrolysis (HpH) plant</t>
  </si>
  <si>
    <t>WHITLINGHAM STC</t>
  </si>
  <si>
    <t>Kirby Bedon Road
Norwich
Norfolk
NR14 8TZ</t>
  </si>
  <si>
    <t>Whitlingham utilises CAMBI thermal hydrolysis process, comprising of 1 Pulper, 4 Pressurised Steam Reactors and Flash Tank - followed by 2 Mesophilic Anaerobic Digesters</t>
  </si>
  <si>
    <t>Metal 
g/kg
dry solids</t>
  </si>
  <si>
    <t>Cadmium (Cd)</t>
  </si>
  <si>
    <t>Chromium (Cr)</t>
  </si>
  <si>
    <t>Copper (Cu)</t>
  </si>
  <si>
    <t>Lead (Pb)</t>
  </si>
  <si>
    <t>Mercury (Hg)</t>
  </si>
  <si>
    <t>Nickel (Ni)</t>
  </si>
  <si>
    <t>Zinc (Zn)</t>
  </si>
  <si>
    <t>Nutrient
% dry solids</t>
  </si>
  <si>
    <t>Nitrogen (N)</t>
  </si>
  <si>
    <t>Phosphorus (P)</t>
  </si>
  <si>
    <t>Phosphate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</si>
</sst>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name val="Aptos Narrow"/>
      <family val="2"/>
    </font>
    <font>
      <sz val="11"/>
      <color indexed="8"/>
      <name val="Aptos Narrow"/>
      <family val="2"/>
    </font>
    <font>
      <sz val="11"/>
      <color theme="1"/>
      <name val="Aptos Narrow"/>
      <family val="2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2" applyFont="1" applyBorder="1" applyAlignment="1">
      <alignment vertical="center"/>
    </xf>
    <xf numFmtId="164" fontId="4" fillId="0" borderId="5" xfId="1" applyNumberFormat="1" applyFont="1" applyBorder="1" applyAlignment="1" applyProtection="1">
      <alignment horizontal="center" vertical="center"/>
      <protection locked="0"/>
    </xf>
    <xf numFmtId="3" fontId="4" fillId="0" borderId="6" xfId="1" applyNumberFormat="1" applyFont="1" applyBorder="1" applyAlignment="1" applyProtection="1">
      <alignment horizontal="center" vertical="center"/>
      <protection locked="0"/>
    </xf>
    <xf numFmtId="164" fontId="4" fillId="0" borderId="6" xfId="1" applyNumberFormat="1" applyFont="1" applyBorder="1" applyAlignment="1" applyProtection="1">
      <alignment horizontal="center" vertical="center"/>
      <protection locked="0"/>
    </xf>
    <xf numFmtId="3" fontId="4" fillId="0" borderId="7" xfId="1" applyNumberFormat="1" applyFont="1" applyBorder="1" applyAlignment="1" applyProtection="1">
      <alignment horizontal="center" vertical="center"/>
      <protection locked="0"/>
    </xf>
    <xf numFmtId="2" fontId="4" fillId="0" borderId="6" xfId="1" applyNumberFormat="1" applyFont="1" applyBorder="1" applyAlignment="1" applyProtection="1">
      <alignment horizontal="center" vertical="center"/>
      <protection locked="0"/>
    </xf>
    <xf numFmtId="2" fontId="5" fillId="0" borderId="7" xfId="2" applyNumberFormat="1" applyFont="1" applyBorder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EEBD0E6B-1548-43BC-B6BD-537A4A4E3C82}"/>
    <cellStyle name="Normal_OFWAT_V2" xfId="1" xr:uid="{31282005-593B-4A91-A7C1-C2325EE8A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7CF6-FAAC-46D6-A127-E5CA43C7DF62}">
  <dimension ref="A1:C16"/>
  <sheetViews>
    <sheetView tabSelected="1" workbookViewId="0"/>
  </sheetViews>
  <sheetFormatPr defaultColWidth="8.7109375" defaultRowHeight="15" x14ac:dyDescent="0.25"/>
  <cols>
    <col min="1" max="1" width="18" style="2" bestFit="1" customWidth="1"/>
    <col min="2" max="2" width="19.5703125" style="2" bestFit="1" customWidth="1"/>
    <col min="3" max="3" width="67.5703125" style="2" customWidth="1"/>
    <col min="4" max="4" width="24.140625" style="2" bestFit="1" customWidth="1"/>
    <col min="5" max="5" width="9.85546875" style="2" bestFit="1" customWidth="1"/>
    <col min="6" max="16384" width="8.7109375" style="2"/>
  </cols>
  <sheetData>
    <row r="1" spans="1:3" x14ac:dyDescent="0.25">
      <c r="A1" s="16" t="s">
        <v>0</v>
      </c>
      <c r="B1" s="17" t="s">
        <v>1</v>
      </c>
      <c r="C1" s="17" t="s">
        <v>2</v>
      </c>
    </row>
    <row r="2" spans="1:3" ht="66.75" customHeight="1" x14ac:dyDescent="0.25">
      <c r="A2" s="3" t="s">
        <v>3</v>
      </c>
      <c r="B2" s="4" t="s">
        <v>4</v>
      </c>
      <c r="C2" s="4" t="s">
        <v>5</v>
      </c>
    </row>
    <row r="3" spans="1:3" ht="73.5" customHeight="1" x14ac:dyDescent="0.25">
      <c r="A3" s="3" t="s">
        <v>6</v>
      </c>
      <c r="B3" s="4" t="s">
        <v>7</v>
      </c>
      <c r="C3" s="4" t="s">
        <v>8</v>
      </c>
    </row>
    <row r="4" spans="1:3" ht="66" customHeight="1" x14ac:dyDescent="0.25">
      <c r="A4" s="3" t="s">
        <v>9</v>
      </c>
      <c r="B4" s="4" t="s">
        <v>10</v>
      </c>
      <c r="C4" s="4" t="s">
        <v>11</v>
      </c>
    </row>
    <row r="5" spans="1:3" ht="65.25" customHeight="1" x14ac:dyDescent="0.25">
      <c r="A5" s="3" t="s">
        <v>12</v>
      </c>
      <c r="B5" s="4" t="s">
        <v>13</v>
      </c>
      <c r="C5" s="4" t="s">
        <v>14</v>
      </c>
    </row>
    <row r="6" spans="1:3" ht="66" customHeight="1" x14ac:dyDescent="0.25">
      <c r="A6" s="3" t="s">
        <v>15</v>
      </c>
      <c r="B6" s="5" t="s">
        <v>16</v>
      </c>
      <c r="C6" s="4" t="s">
        <v>17</v>
      </c>
    </row>
    <row r="7" spans="1:3" ht="66" customHeight="1" x14ac:dyDescent="0.25">
      <c r="A7" s="3" t="s">
        <v>18</v>
      </c>
      <c r="B7" s="4" t="s">
        <v>19</v>
      </c>
      <c r="C7" s="4" t="s">
        <v>20</v>
      </c>
    </row>
    <row r="8" spans="1:3" ht="72.75" customHeight="1" x14ac:dyDescent="0.25">
      <c r="A8" s="3" t="s">
        <v>21</v>
      </c>
      <c r="B8" s="4" t="s">
        <v>22</v>
      </c>
      <c r="C8" s="4" t="s">
        <v>23</v>
      </c>
    </row>
    <row r="9" spans="1:3" ht="64.5" customHeight="1" x14ac:dyDescent="0.25">
      <c r="A9" s="3" t="s">
        <v>24</v>
      </c>
      <c r="B9" s="4" t="s">
        <v>25</v>
      </c>
      <c r="C9" s="4" t="s">
        <v>26</v>
      </c>
    </row>
    <row r="10" spans="1:3" ht="79.5" customHeight="1" x14ac:dyDescent="0.25">
      <c r="A10" s="3" t="s">
        <v>27</v>
      </c>
      <c r="B10" s="4" t="s">
        <v>28</v>
      </c>
      <c r="C10" s="4" t="s">
        <v>29</v>
      </c>
    </row>
    <row r="11" spans="1:3" ht="69" customHeight="1" x14ac:dyDescent="0.25">
      <c r="A11" s="3" t="s">
        <v>30</v>
      </c>
      <c r="B11" s="4" t="s">
        <v>31</v>
      </c>
      <c r="C11" s="4" t="s">
        <v>32</v>
      </c>
    </row>
    <row r="12" spans="1:3" x14ac:dyDescent="0.25">
      <c r="B12" s="3"/>
    </row>
    <row r="13" spans="1:3" x14ac:dyDescent="0.25">
      <c r="B13" s="3"/>
    </row>
    <row r="14" spans="1:3" x14ac:dyDescent="0.25">
      <c r="B14" s="3"/>
    </row>
    <row r="15" spans="1:3" x14ac:dyDescent="0.25">
      <c r="B15" s="3"/>
    </row>
    <row r="16" spans="1:3" x14ac:dyDescent="0.25">
      <c r="B16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8839-6649-4482-9C1E-ED41A3827E5B}">
  <dimension ref="B1:H12"/>
  <sheetViews>
    <sheetView workbookViewId="0">
      <selection activeCell="K5" sqref="K5"/>
    </sheetView>
  </sheetViews>
  <sheetFormatPr defaultRowHeight="15" x14ac:dyDescent="0.25"/>
  <cols>
    <col min="2" max="2" width="14" customWidth="1"/>
    <col min="3" max="3" width="17.85546875" customWidth="1"/>
    <col min="4" max="4" width="11" style="1" customWidth="1"/>
    <col min="5" max="7" width="10.7109375" style="1" customWidth="1"/>
    <col min="8" max="8" width="11.28515625" style="1" customWidth="1"/>
  </cols>
  <sheetData>
    <row r="1" spans="2:8" ht="15.75" thickBot="1" x14ac:dyDescent="0.3"/>
    <row r="2" spans="2:8" x14ac:dyDescent="0.25">
      <c r="D2" s="15">
        <v>2025</v>
      </c>
      <c r="E2" s="15">
        <v>2024</v>
      </c>
      <c r="F2" s="15">
        <v>2023</v>
      </c>
      <c r="G2" s="15">
        <v>2022</v>
      </c>
      <c r="H2" s="15">
        <v>2021</v>
      </c>
    </row>
    <row r="3" spans="2:8" ht="17.100000000000001" customHeight="1" x14ac:dyDescent="0.25">
      <c r="B3" s="18" t="s">
        <v>33</v>
      </c>
      <c r="C3" s="6" t="s">
        <v>34</v>
      </c>
      <c r="D3" s="9">
        <v>0.69899999999999995</v>
      </c>
      <c r="E3" s="9">
        <v>0.8</v>
      </c>
      <c r="F3" s="9">
        <v>0.9</v>
      </c>
      <c r="G3" s="9">
        <v>0.7</v>
      </c>
      <c r="H3" s="9">
        <v>0.9</v>
      </c>
    </row>
    <row r="4" spans="2:8" x14ac:dyDescent="0.25">
      <c r="B4" s="18"/>
      <c r="C4" s="6" t="s">
        <v>35</v>
      </c>
      <c r="D4" s="10">
        <v>40.94</v>
      </c>
      <c r="E4" s="10">
        <v>42</v>
      </c>
      <c r="F4" s="10">
        <v>43</v>
      </c>
      <c r="G4" s="10">
        <v>47</v>
      </c>
      <c r="H4" s="10">
        <v>47</v>
      </c>
    </row>
    <row r="5" spans="2:8" x14ac:dyDescent="0.25">
      <c r="B5" s="18"/>
      <c r="C5" s="6" t="s">
        <v>36</v>
      </c>
      <c r="D5" s="10">
        <v>297.96100000000001</v>
      </c>
      <c r="E5" s="10">
        <v>320</v>
      </c>
      <c r="F5" s="10">
        <v>347</v>
      </c>
      <c r="G5" s="10">
        <v>302</v>
      </c>
      <c r="H5" s="10">
        <v>326</v>
      </c>
    </row>
    <row r="6" spans="2:8" x14ac:dyDescent="0.25">
      <c r="B6" s="18"/>
      <c r="C6" s="6" t="s">
        <v>37</v>
      </c>
      <c r="D6" s="10">
        <v>41.7</v>
      </c>
      <c r="E6" s="10">
        <v>48</v>
      </c>
      <c r="F6" s="10">
        <v>51</v>
      </c>
      <c r="G6" s="10">
        <v>43</v>
      </c>
      <c r="H6" s="10">
        <v>56</v>
      </c>
    </row>
    <row r="7" spans="2:8" x14ac:dyDescent="0.25">
      <c r="B7" s="18"/>
      <c r="C7" s="6" t="s">
        <v>38</v>
      </c>
      <c r="D7" s="11">
        <v>0.77</v>
      </c>
      <c r="E7" s="11">
        <v>0.8</v>
      </c>
      <c r="F7" s="11">
        <v>0.8</v>
      </c>
      <c r="G7" s="11">
        <v>0.6</v>
      </c>
      <c r="H7" s="11">
        <v>0.7</v>
      </c>
    </row>
    <row r="8" spans="2:8" x14ac:dyDescent="0.25">
      <c r="B8" s="18"/>
      <c r="C8" s="6" t="s">
        <v>39</v>
      </c>
      <c r="D8" s="10">
        <v>22.9</v>
      </c>
      <c r="E8" s="10">
        <v>28</v>
      </c>
      <c r="F8" s="10">
        <v>27</v>
      </c>
      <c r="G8" s="10">
        <v>26</v>
      </c>
      <c r="H8" s="10">
        <v>27</v>
      </c>
    </row>
    <row r="9" spans="2:8" ht="15.75" thickBot="1" x14ac:dyDescent="0.3">
      <c r="B9" s="18"/>
      <c r="C9" s="7" t="s">
        <v>40</v>
      </c>
      <c r="D9" s="12">
        <v>562</v>
      </c>
      <c r="E9" s="12">
        <v>614</v>
      </c>
      <c r="F9" s="12">
        <v>652</v>
      </c>
      <c r="G9" s="12">
        <v>569</v>
      </c>
      <c r="H9" s="12">
        <v>627</v>
      </c>
    </row>
    <row r="10" spans="2:8" ht="16.5" customHeight="1" x14ac:dyDescent="0.25">
      <c r="B10" s="19" t="s">
        <v>41</v>
      </c>
      <c r="C10" s="6" t="s">
        <v>42</v>
      </c>
      <c r="D10" s="13">
        <v>4.96</v>
      </c>
      <c r="E10" s="13">
        <v>5.29</v>
      </c>
      <c r="F10" s="13">
        <v>5.28</v>
      </c>
      <c r="G10" s="13">
        <v>5.29</v>
      </c>
      <c r="H10" s="13">
        <v>5.08</v>
      </c>
    </row>
    <row r="11" spans="2:8" x14ac:dyDescent="0.25">
      <c r="B11" s="19"/>
      <c r="C11" s="6" t="s">
        <v>43</v>
      </c>
      <c r="D11" s="13">
        <f>D12/2.2915</f>
        <v>2.6724852716561203</v>
      </c>
      <c r="E11" s="13">
        <v>2.71</v>
      </c>
      <c r="F11" s="13">
        <v>2.78</v>
      </c>
      <c r="G11" s="13">
        <v>2.48</v>
      </c>
      <c r="H11" s="13">
        <v>2.56</v>
      </c>
    </row>
    <row r="12" spans="2:8" ht="15.75" thickBot="1" x14ac:dyDescent="0.3">
      <c r="B12" s="19"/>
      <c r="C12" s="8" t="s">
        <v>44</v>
      </c>
      <c r="D12" s="14">
        <v>6.1239999999999997</v>
      </c>
      <c r="E12" s="14">
        <v>6.22</v>
      </c>
      <c r="F12" s="14">
        <v>6.36</v>
      </c>
      <c r="G12" s="14">
        <v>5.68</v>
      </c>
      <c r="H12" s="14">
        <v>5.87</v>
      </c>
    </row>
  </sheetData>
  <mergeCells count="2">
    <mergeCell ref="B3:B9"/>
    <mergeCell ref="B10:B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E08618-E53F-43F7-B1B0-FDBC5DD77DF5}">
  <ds:schemaRefs>
    <ds:schemaRef ds:uri="http://purl.org/dc/terms/"/>
    <ds:schemaRef ds:uri="http://purl.org/dc/dcmitype/"/>
    <ds:schemaRef ds:uri="75e05205-f2e1-4168-9176-3cea1311c63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8b752031-2b6d-4248-91c2-2084dbaef9a4"/>
    <ds:schemaRef ds:uri="e0c03d1e-d5b9-4864-bc67-953c51ab0878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1491A4-3AA1-4F1F-A5FB-5DDBA0BB99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C4D9E-2B68-4F04-BCA8-ABBA3C6F6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STC information </vt:lpstr>
      <vt:lpstr>Analytical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2026-04-30T08:53:52Z</dcterms:created>
  <dcterms:modified xsi:type="dcterms:W3CDTF">2026-05-15T09:06:54Z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0x010100D8179C72B7315A469DA6179ECEAD1022</vt:lpwstr>
  </property>
</Properties>
</file>